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5" i="1"/>
  <c r="M14"/>
  <c r="L14"/>
  <c r="H14"/>
  <c r="E14"/>
</calcChain>
</file>

<file path=xl/sharedStrings.xml><?xml version="1.0" encoding="utf-8"?>
<sst xmlns="http://schemas.openxmlformats.org/spreadsheetml/2006/main" count="87" uniqueCount="56">
  <si>
    <t>Problem Number:</t>
  </si>
  <si>
    <t>F12-4</t>
  </si>
  <si>
    <t>Student's Name:</t>
  </si>
  <si>
    <t>Earnings Record for Quarter Ended</t>
  </si>
  <si>
    <t>September 30, 20--</t>
  </si>
  <si>
    <t>Marital</t>
  </si>
  <si>
    <t>Withholding</t>
  </si>
  <si>
    <t>Employee No.</t>
  </si>
  <si>
    <t>Status</t>
  </si>
  <si>
    <t>M</t>
  </si>
  <si>
    <t>Allowances</t>
  </si>
  <si>
    <t>Last Name</t>
  </si>
  <si>
    <t>First</t>
  </si>
  <si>
    <t>Middle Initial</t>
  </si>
  <si>
    <t>Rate of Pay</t>
  </si>
  <si>
    <t>Per Hr.</t>
  </si>
  <si>
    <t>Social Security No.</t>
  </si>
  <si>
    <t>462-81-5823</t>
  </si>
  <si>
    <t>Position</t>
  </si>
  <si>
    <t>Pay Period</t>
  </si>
  <si>
    <t>Earnings</t>
  </si>
  <si>
    <t>Deductions</t>
  </si>
  <si>
    <t>Accumulated</t>
  </si>
  <si>
    <t>Federal</t>
  </si>
  <si>
    <t>Soc. Sec.</t>
  </si>
  <si>
    <t>Medicare</t>
  </si>
  <si>
    <t>Health</t>
  </si>
  <si>
    <t>Savings</t>
  </si>
  <si>
    <t>Net</t>
  </si>
  <si>
    <t>No.</t>
  </si>
  <si>
    <t>Ended</t>
  </si>
  <si>
    <t>Regular</t>
  </si>
  <si>
    <t>Overtime</t>
  </si>
  <si>
    <t>Total</t>
  </si>
  <si>
    <t>Inc. Tax</t>
  </si>
  <si>
    <t>Tax</t>
  </si>
  <si>
    <t>Ins.</t>
  </si>
  <si>
    <t>Bonds</t>
  </si>
  <si>
    <t>Pay</t>
  </si>
  <si>
    <t>[F]</t>
  </si>
  <si>
    <t>E</t>
  </si>
  <si>
    <t>N</t>
  </si>
  <si>
    <t>D</t>
  </si>
  <si>
    <t>O</t>
  </si>
  <si>
    <t>Quarterly Totals</t>
  </si>
  <si>
    <t>F</t>
  </si>
  <si>
    <t>T</t>
  </si>
  <si>
    <t>P</t>
  </si>
  <si>
    <t>L</t>
  </si>
  <si>
    <t>A</t>
  </si>
  <si>
    <t>E  N  D     O  F     T  E  M  P  L  A  T  E</t>
  </si>
  <si>
    <t>King</t>
  </si>
  <si>
    <t>Laura</t>
  </si>
  <si>
    <t>A.</t>
  </si>
  <si>
    <t>Teacher</t>
  </si>
  <si>
    <t xml:space="preserve"> 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</si>
</sst>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m/d;@"/>
    <numFmt numFmtId="165" formatCode="[$-409]mmmm\ d\,\ yyyy;@"/>
  </numFmts>
  <fonts count="7"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3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right"/>
    </xf>
    <xf numFmtId="0" fontId="2" fillId="0" borderId="14" xfId="1" applyFont="1" applyBorder="1" applyAlignment="1" applyProtection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" fillId="0" borderId="17" xfId="1" applyNumberFormat="1" applyFont="1" applyFill="1" applyBorder="1" applyAlignment="1">
      <alignment horizontal="center"/>
    </xf>
    <xf numFmtId="0" fontId="2" fillId="0" borderId="16" xfId="1" applyNumberFormat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165" fontId="2" fillId="0" borderId="3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1" fillId="0" borderId="0" xfId="1"/>
    <xf numFmtId="0" fontId="2" fillId="0" borderId="0" xfId="1" applyFont="1" applyAlignment="1" applyProtection="1"/>
    <xf numFmtId="0" fontId="2" fillId="0" borderId="0" xfId="1" applyFont="1" applyAlignment="1" applyProtection="1">
      <protection locked="0"/>
    </xf>
    <xf numFmtId="0" fontId="2" fillId="0" borderId="0" xfId="1" applyFont="1" applyAlignment="1"/>
    <xf numFmtId="0" fontId="2" fillId="0" borderId="0" xfId="1" applyFont="1" applyBorder="1" applyAlignment="1">
      <alignment textRotation="255"/>
    </xf>
    <xf numFmtId="0" fontId="2" fillId="0" borderId="1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3" fillId="0" borderId="0" xfId="1" applyNumberFormat="1" applyFont="1" applyAlignment="1">
      <alignment horizontal="left"/>
    </xf>
    <xf numFmtId="0" fontId="2" fillId="0" borderId="2" xfId="1" applyFont="1" applyBorder="1" applyAlignment="1"/>
    <xf numFmtId="0" fontId="5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 applyProtection="1"/>
    <xf numFmtId="39" fontId="2" fillId="0" borderId="0" xfId="1" applyNumberFormat="1" applyFont="1" applyFill="1" applyBorder="1" applyAlignment="1">
      <alignment horizontal="left"/>
    </xf>
    <xf numFmtId="39" fontId="2" fillId="0" borderId="0" xfId="1" applyNumberFormat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right"/>
    </xf>
    <xf numFmtId="0" fontId="6" fillId="0" borderId="0" xfId="1" applyNumberFormat="1" applyFont="1" applyAlignment="1">
      <alignment horizontal="left"/>
    </xf>
    <xf numFmtId="0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39" fontId="4" fillId="0" borderId="5" xfId="1" applyNumberFormat="1" applyFont="1" applyFill="1" applyBorder="1" applyAlignment="1">
      <alignment horizontal="right"/>
    </xf>
    <xf numFmtId="39" fontId="4" fillId="0" borderId="8" xfId="1" applyNumberFormat="1" applyFont="1" applyFill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 applyProtection="1"/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Fill="1" applyBorder="1" applyAlignment="1">
      <alignment horizontal="right"/>
    </xf>
    <xf numFmtId="0" fontId="5" fillId="0" borderId="0" xfId="1" applyNumberFormat="1" applyFont="1" applyAlignment="1">
      <alignment horizontal="left"/>
    </xf>
    <xf numFmtId="39" fontId="2" fillId="0" borderId="4" xfId="1" applyNumberFormat="1" applyFont="1" applyFill="1" applyBorder="1" applyAlignment="1">
      <alignment horizontal="right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 applyProtection="1">
      <alignment horizontal="right"/>
    </xf>
    <xf numFmtId="3" fontId="2" fillId="0" borderId="3" xfId="1" applyNumberFormat="1" applyFont="1" applyBorder="1" applyAlignment="1" applyProtection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</xf>
    <xf numFmtId="165" fontId="2" fillId="0" borderId="0" xfId="1" applyNumberFormat="1" applyFont="1" applyBorder="1" applyAlignment="1" applyProtection="1"/>
    <xf numFmtId="39" fontId="4" fillId="0" borderId="9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right"/>
    </xf>
    <xf numFmtId="0" fontId="2" fillId="0" borderId="7" xfId="1" applyFont="1" applyFill="1" applyBorder="1" applyAlignment="1" applyProtection="1">
      <alignment horizontal="right"/>
    </xf>
    <xf numFmtId="39" fontId="2" fillId="0" borderId="4" xfId="1" applyNumberFormat="1" applyFont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39" fontId="4" fillId="0" borderId="10" xfId="1" applyNumberFormat="1" applyFont="1" applyFill="1" applyBorder="1" applyAlignment="1">
      <alignment horizontal="right"/>
    </xf>
    <xf numFmtId="0" fontId="2" fillId="0" borderId="11" xfId="1" applyFont="1" applyBorder="1" applyAlignment="1"/>
    <xf numFmtId="39" fontId="2" fillId="0" borderId="12" xfId="1" applyNumberFormat="1" applyFont="1" applyFill="1" applyBorder="1" applyAlignment="1">
      <alignment horizontal="right"/>
    </xf>
    <xf numFmtId="0" fontId="2" fillId="0" borderId="7" xfId="1" applyFont="1" applyFill="1" applyBorder="1" applyAlignment="1" applyProtection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39" fontId="4" fillId="0" borderId="12" xfId="1" applyNumberFormat="1" applyFont="1" applyFill="1" applyBorder="1" applyAlignment="1">
      <alignment horizontal="right"/>
    </xf>
    <xf numFmtId="39" fontId="4" fillId="0" borderId="13" xfId="1" applyNumberFormat="1" applyFont="1" applyFill="1" applyBorder="1" applyAlignment="1">
      <alignment horizontal="right"/>
    </xf>
    <xf numFmtId="165" fontId="4" fillId="0" borderId="0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/>
    <xf numFmtId="0" fontId="2" fillId="0" borderId="0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center" wrapText="1"/>
    </xf>
    <xf numFmtId="0" fontId="2" fillId="0" borderId="0" xfId="1" applyFont="1" applyAlignment="1">
      <alignment horizontal="center" wrapText="1"/>
    </xf>
    <xf numFmtId="165" fontId="2" fillId="0" borderId="0" xfId="1" applyNumberFormat="1" applyFont="1" applyBorder="1" applyAlignment="1" applyProtection="1">
      <alignment horizontal="right"/>
    </xf>
    <xf numFmtId="4" fontId="2" fillId="0" borderId="12" xfId="1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0" fontId="2" fillId="0" borderId="0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3" xfId="1" applyFont="1" applyBorder="1" applyAlignment="1" applyProtection="1"/>
    <xf numFmtId="8" fontId="2" fillId="0" borderId="3" xfId="1" applyNumberFormat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4" workbookViewId="0">
      <selection activeCell="M16" sqref="M16"/>
    </sheetView>
  </sheetViews>
  <sheetFormatPr defaultRowHeight="15"/>
  <cols>
    <col min="13" max="13" width="9.7109375" bestFit="1" customWidth="1"/>
  </cols>
  <sheetData>
    <row r="1" spans="1:16">
      <c r="A1" s="18" t="s">
        <v>0</v>
      </c>
      <c r="B1" s="17"/>
      <c r="C1" s="19" t="s">
        <v>1</v>
      </c>
      <c r="D1" s="19"/>
      <c r="E1" s="19"/>
      <c r="F1" s="19"/>
      <c r="G1" s="20"/>
      <c r="H1" s="20"/>
      <c r="I1" s="20"/>
      <c r="J1" s="20"/>
      <c r="K1" s="20"/>
      <c r="L1" s="20"/>
      <c r="M1" s="20"/>
      <c r="N1" s="21"/>
      <c r="O1" s="26"/>
      <c r="P1" s="24"/>
    </row>
    <row r="2" spans="1:16">
      <c r="A2" s="18" t="s">
        <v>2</v>
      </c>
      <c r="B2" s="27"/>
      <c r="C2" s="47"/>
      <c r="D2" s="25"/>
      <c r="E2" s="25"/>
      <c r="F2" s="25"/>
      <c r="G2" s="20"/>
      <c r="H2" s="20"/>
      <c r="I2" s="20"/>
      <c r="J2" s="20"/>
      <c r="K2" s="20"/>
      <c r="L2" s="20"/>
      <c r="M2" s="20"/>
      <c r="N2" s="23"/>
      <c r="O2" s="26"/>
      <c r="P2" s="24"/>
    </row>
    <row r="3" spans="1:16">
      <c r="A3" s="43"/>
      <c r="B3" s="43"/>
      <c r="C3" s="43"/>
      <c r="D3" s="43"/>
      <c r="E3" s="43"/>
      <c r="F3" s="17"/>
      <c r="G3" s="43"/>
      <c r="H3" s="2" t="s">
        <v>3</v>
      </c>
      <c r="I3" s="2"/>
      <c r="J3" s="2"/>
      <c r="K3" s="2"/>
      <c r="L3" s="12" t="s">
        <v>4</v>
      </c>
      <c r="M3" s="13"/>
      <c r="N3" s="23"/>
      <c r="O3" s="26"/>
      <c r="P3" s="24"/>
    </row>
    <row r="4" spans="1:16">
      <c r="A4" s="43"/>
      <c r="B4" s="43"/>
      <c r="C4" s="43"/>
      <c r="D4" s="43"/>
      <c r="E4" s="43"/>
      <c r="F4" s="17"/>
      <c r="G4" s="43"/>
      <c r="H4" s="43"/>
      <c r="I4" s="43"/>
      <c r="J4" s="43"/>
      <c r="K4" s="43"/>
      <c r="L4" s="75"/>
      <c r="M4" s="75"/>
      <c r="N4" s="23"/>
      <c r="O4" s="26"/>
      <c r="P4" s="24"/>
    </row>
    <row r="5" spans="1:16">
      <c r="A5" s="43"/>
      <c r="B5" s="43"/>
      <c r="C5" s="43"/>
      <c r="D5" s="43"/>
      <c r="E5" s="43"/>
      <c r="F5" s="17"/>
      <c r="G5" s="43"/>
      <c r="H5" s="43"/>
      <c r="I5" s="43"/>
      <c r="J5" s="51" t="s">
        <v>5</v>
      </c>
      <c r="K5" s="43"/>
      <c r="L5" s="81" t="s">
        <v>6</v>
      </c>
      <c r="M5" s="75"/>
      <c r="N5" s="23"/>
      <c r="O5" s="26"/>
      <c r="P5" s="24"/>
    </row>
    <row r="6" spans="1:16">
      <c r="A6" s="14" t="s">
        <v>7</v>
      </c>
      <c r="B6" s="14"/>
      <c r="C6" s="76">
        <v>28</v>
      </c>
      <c r="D6" s="43"/>
      <c r="E6" s="1" t="s">
        <v>51</v>
      </c>
      <c r="F6" s="1"/>
      <c r="G6" s="1" t="s">
        <v>52</v>
      </c>
      <c r="H6" s="1"/>
      <c r="I6" s="86" t="s">
        <v>53</v>
      </c>
      <c r="J6" s="51" t="s">
        <v>8</v>
      </c>
      <c r="K6" s="76" t="s">
        <v>9</v>
      </c>
      <c r="L6" s="81" t="s">
        <v>10</v>
      </c>
      <c r="M6" s="52">
        <v>2</v>
      </c>
      <c r="N6" s="23"/>
      <c r="O6" s="26"/>
      <c r="P6" s="24"/>
    </row>
    <row r="7" spans="1:16" ht="26.25">
      <c r="A7" s="49"/>
      <c r="B7" s="49"/>
      <c r="C7" s="77"/>
      <c r="D7" s="43"/>
      <c r="E7" s="84" t="s">
        <v>11</v>
      </c>
      <c r="F7" s="80"/>
      <c r="G7" s="85" t="s">
        <v>12</v>
      </c>
      <c r="H7" s="79"/>
      <c r="I7" s="79" t="s">
        <v>13</v>
      </c>
      <c r="J7" s="78"/>
      <c r="K7" s="43"/>
      <c r="L7" s="75"/>
      <c r="M7" s="75"/>
      <c r="N7" s="23"/>
      <c r="O7" s="26"/>
      <c r="P7" s="24"/>
    </row>
    <row r="8" spans="1:16">
      <c r="A8" s="43"/>
      <c r="B8" s="43"/>
      <c r="C8" s="43"/>
      <c r="D8" s="43"/>
      <c r="E8" s="43"/>
      <c r="F8" s="17"/>
      <c r="G8" s="43"/>
      <c r="H8" s="43"/>
      <c r="I8" s="43"/>
      <c r="J8" s="43"/>
      <c r="K8" s="43"/>
      <c r="L8" s="75"/>
      <c r="M8" s="75"/>
      <c r="N8" s="23"/>
      <c r="O8" s="26"/>
      <c r="P8" s="24"/>
    </row>
    <row r="9" spans="1:16">
      <c r="A9" s="14" t="s">
        <v>14</v>
      </c>
      <c r="B9" s="14"/>
      <c r="C9" s="87">
        <v>15</v>
      </c>
      <c r="D9" s="43" t="s">
        <v>15</v>
      </c>
      <c r="E9" s="15" t="s">
        <v>16</v>
      </c>
      <c r="F9" s="15"/>
      <c r="G9" s="16" t="s">
        <v>17</v>
      </c>
      <c r="H9" s="16"/>
      <c r="I9" s="43"/>
      <c r="J9" s="43" t="s">
        <v>18</v>
      </c>
      <c r="K9" s="16" t="s">
        <v>54</v>
      </c>
      <c r="L9" s="16"/>
      <c r="M9" s="16"/>
      <c r="N9" s="23"/>
      <c r="O9" s="26"/>
      <c r="P9" s="24"/>
    </row>
    <row r="10" spans="1:16">
      <c r="A10" s="51"/>
      <c r="B10" s="51"/>
      <c r="C10" s="51"/>
      <c r="D10" s="55"/>
      <c r="E10" s="55"/>
      <c r="F10" s="51"/>
      <c r="G10" s="51"/>
      <c r="H10" s="51"/>
      <c r="I10" s="51"/>
      <c r="J10" s="51"/>
      <c r="K10" s="51"/>
      <c r="L10" s="51"/>
      <c r="M10" s="43"/>
      <c r="N10" s="23"/>
      <c r="O10" s="26"/>
      <c r="P10" s="24"/>
    </row>
    <row r="11" spans="1:16">
      <c r="A11" s="4" t="s">
        <v>19</v>
      </c>
      <c r="B11" s="5"/>
      <c r="C11" s="6" t="s">
        <v>20</v>
      </c>
      <c r="D11" s="7"/>
      <c r="E11" s="8"/>
      <c r="F11" s="9" t="s">
        <v>21</v>
      </c>
      <c r="G11" s="10"/>
      <c r="H11" s="10"/>
      <c r="I11" s="10"/>
      <c r="J11" s="10"/>
      <c r="K11" s="11"/>
      <c r="L11" s="64"/>
      <c r="M11" s="71" t="s">
        <v>22</v>
      </c>
      <c r="N11" s="23"/>
      <c r="O11" s="26"/>
      <c r="P11" s="24"/>
    </row>
    <row r="12" spans="1:16">
      <c r="A12" s="36"/>
      <c r="B12" s="37"/>
      <c r="C12" s="36"/>
      <c r="D12" s="24"/>
      <c r="E12" s="37"/>
      <c r="F12" s="42" t="s">
        <v>23</v>
      </c>
      <c r="G12" s="45" t="s">
        <v>24</v>
      </c>
      <c r="H12" s="45" t="s">
        <v>25</v>
      </c>
      <c r="I12" s="45" t="s">
        <v>26</v>
      </c>
      <c r="J12" s="45" t="s">
        <v>27</v>
      </c>
      <c r="K12" s="68"/>
      <c r="L12" s="69" t="s">
        <v>28</v>
      </c>
      <c r="M12" s="72" t="s">
        <v>20</v>
      </c>
      <c r="N12" s="23"/>
      <c r="O12" s="26"/>
      <c r="P12" s="24"/>
    </row>
    <row r="13" spans="1:16">
      <c r="A13" s="44" t="s">
        <v>29</v>
      </c>
      <c r="B13" s="66" t="s">
        <v>30</v>
      </c>
      <c r="C13" s="44" t="s">
        <v>31</v>
      </c>
      <c r="D13" s="34" t="s">
        <v>32</v>
      </c>
      <c r="E13" s="67" t="s">
        <v>33</v>
      </c>
      <c r="F13" s="38" t="s">
        <v>34</v>
      </c>
      <c r="G13" s="35" t="s">
        <v>35</v>
      </c>
      <c r="H13" s="35" t="s">
        <v>35</v>
      </c>
      <c r="I13" s="35" t="s">
        <v>36</v>
      </c>
      <c r="J13" s="35" t="s">
        <v>37</v>
      </c>
      <c r="K13" s="39" t="s">
        <v>33</v>
      </c>
      <c r="L13" s="70" t="s">
        <v>38</v>
      </c>
      <c r="M13" s="82">
        <v>15750</v>
      </c>
      <c r="N13" s="23"/>
      <c r="O13" s="26"/>
      <c r="P13" s="24"/>
    </row>
    <row r="14" spans="1:16">
      <c r="A14" s="46">
        <v>1</v>
      </c>
      <c r="B14" s="57">
        <v>40606</v>
      </c>
      <c r="C14" s="61">
        <v>1320</v>
      </c>
      <c r="D14" s="32" t="s">
        <v>55</v>
      </c>
      <c r="E14" s="62">
        <f>SUM(C14:D14)</f>
        <v>1320</v>
      </c>
      <c r="F14" s="48">
        <v>91</v>
      </c>
      <c r="G14" s="62">
        <v>84.63</v>
      </c>
      <c r="H14" s="62">
        <f>(C14*0.0145)</f>
        <v>19.14</v>
      </c>
      <c r="I14" s="32">
        <v>60</v>
      </c>
      <c r="J14" s="32">
        <v>20</v>
      </c>
      <c r="K14" s="62">
        <v>271.41999999999996</v>
      </c>
      <c r="L14" s="65">
        <f>(C14-K14)</f>
        <v>1048.58</v>
      </c>
      <c r="M14" s="73">
        <f>SUM(M13,C14)</f>
        <v>17070</v>
      </c>
      <c r="N14" s="23"/>
      <c r="O14" s="26"/>
      <c r="P14" s="24"/>
    </row>
    <row r="15" spans="1:16">
      <c r="A15" s="46">
        <v>2</v>
      </c>
      <c r="B15" s="57">
        <v>38199</v>
      </c>
      <c r="C15" s="48">
        <v>1200</v>
      </c>
      <c r="D15" s="32">
        <v>90</v>
      </c>
      <c r="E15" s="62">
        <v>1290</v>
      </c>
      <c r="F15" s="48">
        <v>75</v>
      </c>
      <c r="G15" s="62">
        <v>79.98</v>
      </c>
      <c r="H15" s="62">
        <v>18.71</v>
      </c>
      <c r="I15" s="32">
        <v>60</v>
      </c>
      <c r="J15" s="32">
        <v>20</v>
      </c>
      <c r="K15" s="62">
        <v>253.69000000000003</v>
      </c>
      <c r="L15" s="65">
        <v>1036.31</v>
      </c>
      <c r="M15" s="73">
        <f>SUM(M14+C15)</f>
        <v>18270</v>
      </c>
      <c r="N15" s="23"/>
      <c r="O15" s="26"/>
      <c r="P15" s="24"/>
    </row>
    <row r="16" spans="1:16">
      <c r="A16" s="46">
        <v>3</v>
      </c>
      <c r="B16" s="58">
        <v>38214</v>
      </c>
      <c r="C16" s="48">
        <v>1320</v>
      </c>
      <c r="D16" s="32">
        <v>0</v>
      </c>
      <c r="E16" s="62">
        <v>1320</v>
      </c>
      <c r="F16" s="48">
        <v>81</v>
      </c>
      <c r="G16" s="62">
        <v>81.84</v>
      </c>
      <c r="H16" s="62">
        <v>19.14</v>
      </c>
      <c r="I16" s="32">
        <v>60</v>
      </c>
      <c r="J16" s="32">
        <v>20</v>
      </c>
      <c r="K16" s="62">
        <v>261.98</v>
      </c>
      <c r="L16" s="65">
        <v>1058.02</v>
      </c>
      <c r="M16" s="73" t="s">
        <v>39</v>
      </c>
      <c r="N16" s="23"/>
      <c r="O16" s="26" t="s">
        <v>40</v>
      </c>
      <c r="P16" s="24"/>
    </row>
    <row r="17" spans="1:16">
      <c r="A17" s="46">
        <v>4</v>
      </c>
      <c r="B17" s="58">
        <v>38230</v>
      </c>
      <c r="C17" s="48">
        <v>1020</v>
      </c>
      <c r="D17" s="32">
        <v>0</v>
      </c>
      <c r="E17" s="62">
        <v>1020</v>
      </c>
      <c r="F17" s="48">
        <v>44</v>
      </c>
      <c r="G17" s="62">
        <v>63.24</v>
      </c>
      <c r="H17" s="62">
        <v>14.79</v>
      </c>
      <c r="I17" s="32">
        <v>60</v>
      </c>
      <c r="J17" s="32">
        <v>20</v>
      </c>
      <c r="K17" s="62">
        <v>202.03</v>
      </c>
      <c r="L17" s="65">
        <v>817.97</v>
      </c>
      <c r="M17" s="73" t="s">
        <v>39</v>
      </c>
      <c r="N17" s="23"/>
      <c r="O17" s="26" t="s">
        <v>41</v>
      </c>
      <c r="P17" s="24"/>
    </row>
    <row r="18" spans="1:16">
      <c r="A18" s="59">
        <v>5</v>
      </c>
      <c r="B18" s="58">
        <v>38245</v>
      </c>
      <c r="C18" s="48">
        <v>1320</v>
      </c>
      <c r="D18" s="32">
        <v>135</v>
      </c>
      <c r="E18" s="40" t="s">
        <v>39</v>
      </c>
      <c r="F18" s="48"/>
      <c r="G18" s="40" t="s">
        <v>39</v>
      </c>
      <c r="H18" s="40" t="s">
        <v>39</v>
      </c>
      <c r="I18" s="32"/>
      <c r="J18" s="32"/>
      <c r="K18" s="40" t="s">
        <v>39</v>
      </c>
      <c r="L18" s="73" t="s">
        <v>39</v>
      </c>
      <c r="M18" s="73" t="s">
        <v>39</v>
      </c>
      <c r="N18" s="23"/>
      <c r="O18" s="26" t="s">
        <v>42</v>
      </c>
      <c r="P18" s="24"/>
    </row>
    <row r="19" spans="1:16">
      <c r="A19" s="59">
        <v>6</v>
      </c>
      <c r="B19" s="57">
        <v>38260</v>
      </c>
      <c r="C19" s="48">
        <v>1200</v>
      </c>
      <c r="D19" s="32">
        <v>0</v>
      </c>
      <c r="E19" s="40" t="s">
        <v>39</v>
      </c>
      <c r="F19" s="48"/>
      <c r="G19" s="40" t="s">
        <v>39</v>
      </c>
      <c r="H19" s="40" t="s">
        <v>39</v>
      </c>
      <c r="I19" s="32"/>
      <c r="J19" s="32"/>
      <c r="K19" s="40" t="s">
        <v>39</v>
      </c>
      <c r="L19" s="73" t="s">
        <v>39</v>
      </c>
      <c r="M19" s="73" t="s">
        <v>39</v>
      </c>
      <c r="N19" s="23"/>
      <c r="O19" s="26"/>
      <c r="P19" s="24"/>
    </row>
    <row r="20" spans="1:16">
      <c r="A20" s="59">
        <v>7</v>
      </c>
      <c r="B20" s="58"/>
      <c r="C20" s="48"/>
      <c r="D20" s="32"/>
      <c r="E20" s="62"/>
      <c r="F20" s="48"/>
      <c r="G20" s="32"/>
      <c r="H20" s="32"/>
      <c r="I20" s="32"/>
      <c r="J20" s="32"/>
      <c r="K20" s="62"/>
      <c r="L20" s="65"/>
      <c r="M20" s="65"/>
      <c r="N20" s="23"/>
      <c r="O20" s="26" t="s">
        <v>43</v>
      </c>
      <c r="P20" s="24"/>
    </row>
    <row r="21" spans="1:16" ht="15.75" thickBot="1">
      <c r="A21" s="83" t="s">
        <v>44</v>
      </c>
      <c r="B21" s="60"/>
      <c r="C21" s="41" t="s">
        <v>39</v>
      </c>
      <c r="D21" s="56" t="s">
        <v>39</v>
      </c>
      <c r="E21" s="63" t="s">
        <v>39</v>
      </c>
      <c r="F21" s="41" t="s">
        <v>39</v>
      </c>
      <c r="G21" s="56" t="s">
        <v>39</v>
      </c>
      <c r="H21" s="56" t="s">
        <v>39</v>
      </c>
      <c r="I21" s="56" t="s">
        <v>39</v>
      </c>
      <c r="J21" s="56" t="s">
        <v>39</v>
      </c>
      <c r="K21" s="63" t="s">
        <v>39</v>
      </c>
      <c r="L21" s="41" t="s">
        <v>39</v>
      </c>
      <c r="M21" s="74"/>
      <c r="N21" s="20"/>
      <c r="O21" s="26" t="s">
        <v>45</v>
      </c>
      <c r="P21" s="24"/>
    </row>
    <row r="22" spans="1:16" ht="15.75" thickTop="1">
      <c r="A22" s="50"/>
      <c r="B22" s="54"/>
      <c r="C22" s="32"/>
      <c r="D22" s="53"/>
      <c r="E22" s="32"/>
      <c r="F22" s="32"/>
      <c r="G22" s="32"/>
      <c r="H22" s="32"/>
      <c r="I22" s="32"/>
      <c r="J22" s="32"/>
      <c r="K22" s="32"/>
      <c r="L22" s="32"/>
      <c r="M22" s="32"/>
      <c r="N22" s="20"/>
      <c r="O22" s="26"/>
      <c r="P22" s="24"/>
    </row>
    <row r="23" spans="1:16">
      <c r="A23" s="50"/>
      <c r="B23" s="54"/>
      <c r="C23" s="32"/>
      <c r="D23" s="53"/>
      <c r="E23" s="32"/>
      <c r="F23" s="32"/>
      <c r="G23" s="32"/>
      <c r="H23" s="32"/>
      <c r="I23" s="32"/>
      <c r="J23" s="32"/>
      <c r="K23" s="32"/>
      <c r="L23" s="32"/>
      <c r="M23" s="32"/>
      <c r="N23" s="20"/>
      <c r="O23" s="26" t="s">
        <v>46</v>
      </c>
      <c r="P23" s="24"/>
    </row>
    <row r="24" spans="1:16">
      <c r="A24" s="54"/>
      <c r="B24" s="50"/>
      <c r="C24" s="32"/>
      <c r="D24" s="53"/>
      <c r="E24" s="32"/>
      <c r="F24" s="32"/>
      <c r="G24" s="32"/>
      <c r="H24" s="32"/>
      <c r="I24" s="32"/>
      <c r="J24" s="32"/>
      <c r="K24" s="32"/>
      <c r="L24" s="32"/>
      <c r="M24" s="32"/>
      <c r="N24" s="20"/>
      <c r="O24" s="26" t="s">
        <v>40</v>
      </c>
      <c r="P24" s="24"/>
    </row>
    <row r="25" spans="1:16">
      <c r="A25" s="50"/>
      <c r="B25" s="50"/>
      <c r="C25" s="32"/>
      <c r="D25" s="53"/>
      <c r="E25" s="32"/>
      <c r="F25" s="32"/>
      <c r="G25" s="32"/>
      <c r="H25" s="32"/>
      <c r="I25" s="32"/>
      <c r="J25" s="32"/>
      <c r="K25" s="32"/>
      <c r="L25" s="32"/>
      <c r="M25" s="32"/>
      <c r="N25" s="20"/>
      <c r="O25" s="26" t="s">
        <v>9</v>
      </c>
      <c r="P25" s="24"/>
    </row>
    <row r="26" spans="1:16">
      <c r="A26" s="54"/>
      <c r="B26" s="54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20"/>
      <c r="O26" s="26" t="s">
        <v>47</v>
      </c>
      <c r="P26" s="24"/>
    </row>
    <row r="27" spans="1:16">
      <c r="A27" s="28"/>
      <c r="B27" s="29"/>
      <c r="C27" s="30"/>
      <c r="D27" s="32"/>
      <c r="E27" s="32"/>
      <c r="F27" s="32"/>
      <c r="G27" s="31"/>
      <c r="H27" s="31"/>
      <c r="I27" s="31"/>
      <c r="J27" s="31"/>
      <c r="K27" s="31"/>
      <c r="L27" s="31"/>
      <c r="M27" s="31"/>
      <c r="N27" s="20"/>
      <c r="O27" s="26" t="s">
        <v>48</v>
      </c>
      <c r="P27" s="24"/>
    </row>
    <row r="28" spans="1:16">
      <c r="A28" s="2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0"/>
      <c r="O28" s="26" t="s">
        <v>49</v>
      </c>
      <c r="P28" s="24"/>
    </row>
    <row r="29" spans="1:16">
      <c r="A29" s="17"/>
      <c r="B29" s="18"/>
      <c r="C29" s="33"/>
      <c r="D29" s="33"/>
      <c r="E29" s="33"/>
      <c r="F29" s="33"/>
      <c r="G29" s="20"/>
      <c r="H29" s="20"/>
      <c r="I29" s="20"/>
      <c r="J29" s="20"/>
      <c r="K29" s="20"/>
      <c r="L29" s="20"/>
      <c r="M29" s="20"/>
      <c r="N29" s="20"/>
      <c r="O29" s="26" t="s">
        <v>46</v>
      </c>
      <c r="P29" s="24"/>
    </row>
    <row r="30" spans="1:16">
      <c r="A30" s="17"/>
      <c r="B30" s="18"/>
      <c r="C30" s="33"/>
      <c r="D30" s="33"/>
      <c r="E30" s="33"/>
      <c r="F30" s="33"/>
      <c r="G30" s="20"/>
      <c r="H30" s="20"/>
      <c r="I30" s="20"/>
      <c r="J30" s="20"/>
      <c r="K30" s="20"/>
      <c r="L30" s="20"/>
      <c r="M30" s="20"/>
      <c r="N30" s="20"/>
      <c r="O30" s="26" t="s">
        <v>40</v>
      </c>
      <c r="P30" s="24"/>
    </row>
    <row r="31" spans="1:16">
      <c r="A31" s="17"/>
      <c r="B31" s="18"/>
      <c r="C31" s="25"/>
      <c r="D31" s="25"/>
      <c r="E31" s="25"/>
      <c r="F31" s="25"/>
      <c r="G31" s="20"/>
      <c r="H31" s="20"/>
      <c r="I31" s="20"/>
      <c r="J31" s="20"/>
      <c r="K31" s="20"/>
      <c r="L31" s="20"/>
      <c r="M31" s="20"/>
      <c r="N31" s="20"/>
      <c r="O31" s="26" t="s">
        <v>48</v>
      </c>
      <c r="P31" s="24"/>
    </row>
    <row r="32" spans="1:16">
      <c r="A32" s="17"/>
      <c r="B32" s="18"/>
      <c r="C32" s="25"/>
      <c r="D32" s="25"/>
      <c r="E32" s="25"/>
      <c r="F32" s="25"/>
      <c r="G32" s="20"/>
      <c r="H32" s="20"/>
      <c r="I32" s="20"/>
      <c r="J32" s="20"/>
      <c r="K32" s="20"/>
      <c r="L32" s="20"/>
      <c r="M32" s="20"/>
      <c r="N32" s="20"/>
      <c r="O32" s="26"/>
      <c r="P32" s="24"/>
    </row>
    <row r="33" spans="1:16">
      <c r="A33" s="17"/>
      <c r="B33" s="18"/>
      <c r="C33" s="25"/>
      <c r="D33" s="25"/>
      <c r="E33" s="25"/>
      <c r="F33" s="25"/>
      <c r="G33" s="20"/>
      <c r="H33" s="20"/>
      <c r="I33" s="20"/>
      <c r="J33" s="20"/>
      <c r="K33" s="20"/>
      <c r="L33" s="20"/>
      <c r="M33" s="20"/>
      <c r="N33" s="20"/>
      <c r="O33" s="26"/>
      <c r="P33" s="24"/>
    </row>
    <row r="34" spans="1:16">
      <c r="A34" s="17"/>
      <c r="B34" s="18"/>
      <c r="C34" s="25"/>
      <c r="D34" s="25"/>
      <c r="E34" s="25"/>
      <c r="F34" s="25"/>
      <c r="G34" s="20"/>
      <c r="H34" s="20"/>
      <c r="I34" s="20"/>
      <c r="J34" s="20"/>
      <c r="K34" s="20"/>
      <c r="L34" s="20"/>
      <c r="M34" s="20"/>
      <c r="N34" s="20"/>
      <c r="O34" s="26"/>
      <c r="P34" s="24"/>
    </row>
    <row r="35" spans="1:16">
      <c r="A35" s="17"/>
      <c r="B35" s="18"/>
      <c r="C35" s="25"/>
      <c r="D35" s="25"/>
      <c r="E35" s="25"/>
      <c r="F35" s="25"/>
      <c r="G35" s="20"/>
      <c r="H35" s="20"/>
      <c r="I35" s="20"/>
      <c r="J35" s="20"/>
      <c r="K35" s="20"/>
      <c r="L35" s="20"/>
      <c r="M35" s="20"/>
      <c r="N35" s="23"/>
      <c r="O35" s="26"/>
      <c r="P35" s="24"/>
    </row>
    <row r="36" spans="1:16">
      <c r="A36" s="17"/>
      <c r="B36" s="18"/>
      <c r="C36" s="25"/>
      <c r="D36" s="25"/>
      <c r="E36" s="25"/>
      <c r="F36" s="25"/>
      <c r="G36" s="20"/>
      <c r="H36" s="20"/>
      <c r="I36" s="20"/>
      <c r="J36" s="20"/>
      <c r="K36" s="20"/>
      <c r="L36" s="20"/>
      <c r="M36" s="20"/>
      <c r="N36" s="23"/>
      <c r="O36" s="22"/>
      <c r="P36" s="24"/>
    </row>
    <row r="37" spans="1:16">
      <c r="A37" s="3" t="s">
        <v>50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0"/>
      <c r="P37" s="17"/>
    </row>
  </sheetData>
  <mergeCells count="13">
    <mergeCell ref="G6:H6"/>
    <mergeCell ref="E6:F6"/>
    <mergeCell ref="H3:K3"/>
    <mergeCell ref="A37:N37"/>
    <mergeCell ref="A11:B11"/>
    <mergeCell ref="C11:E11"/>
    <mergeCell ref="F11:K11"/>
    <mergeCell ref="L3:M3"/>
    <mergeCell ref="A6:B6"/>
    <mergeCell ref="A9:B9"/>
    <mergeCell ref="E9:F9"/>
    <mergeCell ref="G9:H9"/>
    <mergeCell ref="K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2011-03-14T19:01:02Z</dcterms:created>
  <dcterms:modified xsi:type="dcterms:W3CDTF">2011-03-14T20:27:51Z</dcterms:modified>
</cp:coreProperties>
</file>